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MČ Praha 20/Dokumenty/01_ZD/FINAL/"/>
    </mc:Choice>
  </mc:AlternateContent>
  <xr:revisionPtr revIDLastSave="53" documentId="8_{0B9697D9-0C0C-460A-8FE6-6D8C6C569AB2}" xr6:coauthVersionLast="47" xr6:coauthVersionMax="47" xr10:uidLastSave="{D36903BA-DD55-4D35-9B8B-4C6E69A34A01}"/>
  <bookViews>
    <workbookView xWindow="2868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D24" i="1"/>
  <c r="I24" i="1"/>
  <c r="G24" i="1"/>
  <c r="F24" i="1"/>
  <c r="F4" i="1"/>
  <c r="D22" i="1"/>
  <c r="F20" i="1"/>
  <c r="G20" i="1" s="1"/>
  <c r="F21" i="1"/>
  <c r="G21" i="1" s="1"/>
  <c r="F19" i="1"/>
  <c r="F22" i="1" s="1"/>
  <c r="D17" i="1"/>
  <c r="F15" i="1"/>
  <c r="G15" i="1" s="1"/>
  <c r="F16" i="1"/>
  <c r="G16" i="1" s="1"/>
  <c r="F14" i="1"/>
  <c r="D12" i="1"/>
  <c r="G11" i="1"/>
  <c r="F10" i="1"/>
  <c r="G10" i="1" s="1"/>
  <c r="F11" i="1"/>
  <c r="F9" i="1"/>
  <c r="G9" i="1" s="1"/>
  <c r="F5" i="1"/>
  <c r="G5" i="1" s="1"/>
  <c r="F7" i="1"/>
  <c r="D7" i="1"/>
  <c r="F12" i="1" l="1"/>
  <c r="G19" i="1"/>
  <c r="G22" i="1" s="1"/>
  <c r="F17" i="1"/>
  <c r="G14" i="1"/>
  <c r="G17" i="1" s="1"/>
  <c r="G12" i="1"/>
  <c r="G4" i="1"/>
  <c r="G7" i="1" s="1"/>
</calcChain>
</file>

<file path=xl/sharedStrings.xml><?xml version="1.0" encoding="utf-8"?>
<sst xmlns="http://schemas.openxmlformats.org/spreadsheetml/2006/main" count="33" uniqueCount="24">
  <si>
    <t>ID01</t>
  </si>
  <si>
    <t>Pokročilý síťový monitoring</t>
  </si>
  <si>
    <t>podpora</t>
  </si>
  <si>
    <t>ID02</t>
  </si>
  <si>
    <t>Kompletní správa životního cyklu logů</t>
  </si>
  <si>
    <t>ID03</t>
  </si>
  <si>
    <t>Revitalizace a zvýšená ochrana sítí</t>
  </si>
  <si>
    <t>ID04</t>
  </si>
  <si>
    <t>Bezpečné zálohování</t>
  </si>
  <si>
    <t>implementace</t>
  </si>
  <si>
    <t>Cena v Kč bez DPH</t>
  </si>
  <si>
    <t>DPH</t>
  </si>
  <si>
    <t>Cena v Kč včetně DPH</t>
  </si>
  <si>
    <t>Celková cena za opatření ID01</t>
  </si>
  <si>
    <t>Vyčíslené DPH</t>
  </si>
  <si>
    <t>Celková cena za opatření ID02</t>
  </si>
  <si>
    <t>Celková cena za opatření ID03</t>
  </si>
  <si>
    <t>Celková cena za opatření ID04</t>
  </si>
  <si>
    <t>Celková nabídková cena</t>
  </si>
  <si>
    <t>dodávka HW, SW, licence</t>
  </si>
  <si>
    <t>Maximální nepřekročitelná cena v Kč bez DPH</t>
  </si>
  <si>
    <t>Dodavatel vyplní pouze žlutě podbarvená pole.</t>
  </si>
  <si>
    <t>Specifikace požadavků předmětu plnění v rámci dílčích opatření vyplývá z Technické specifikace I - IV ve vztahu ke každému opatření zvlášť.</t>
  </si>
  <si>
    <t>Nabídková cena dodavatele nesmí překročit dílčí maximální nabídkové ceny ve vztahu k jednotlivým opatřením ani celkovou maximální nabídkovou cenu (viz odst. 6.4. zadávací dokumentace a sloupec "I" tohoto Položkového rozpočtu).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</si>
</sst>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B91CF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164" fontId="0" fillId="0" borderId="7" xfId="0" applyNumberFormat="1" applyBorder="1"/>
    <xf numFmtId="164" fontId="0" fillId="0" borderId="10" xfId="0" applyNumberFormat="1" applyBorder="1"/>
    <xf numFmtId="164" fontId="0" fillId="2" borderId="7" xfId="0" applyNumberFormat="1" applyFill="1" applyBorder="1"/>
    <xf numFmtId="164" fontId="0" fillId="2" borderId="10" xfId="0" applyNumberFormat="1" applyFill="1" applyBorder="1"/>
    <xf numFmtId="164" fontId="0" fillId="0" borderId="8" xfId="0" applyNumberFormat="1" applyBorder="1"/>
    <xf numFmtId="164" fontId="0" fillId="0" borderId="11" xfId="0" applyNumberFormat="1" applyBorder="1"/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3" fillId="0" borderId="0" xfId="0" applyFont="1"/>
    <xf numFmtId="164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vertical="center"/>
    </xf>
    <xf numFmtId="9" fontId="0" fillId="0" borderId="7" xfId="0" applyNumberFormat="1" applyBorder="1" applyAlignment="1">
      <alignment vertical="center"/>
    </xf>
    <xf numFmtId="9" fontId="0" fillId="0" borderId="10" xfId="0" applyNumberFormat="1" applyBorder="1" applyAlignment="1">
      <alignment vertical="center"/>
    </xf>
    <xf numFmtId="164" fontId="0" fillId="2" borderId="13" xfId="0" applyNumberFormat="1" applyFill="1" applyBorder="1"/>
    <xf numFmtId="9" fontId="0" fillId="0" borderId="13" xfId="0" applyNumberFormat="1" applyBorder="1" applyAlignment="1">
      <alignment vertical="center"/>
    </xf>
    <xf numFmtId="164" fontId="0" fillId="0" borderId="13" xfId="0" applyNumberFormat="1" applyBorder="1"/>
    <xf numFmtId="164" fontId="0" fillId="0" borderId="14" xfId="0" applyNumberFormat="1" applyBorder="1"/>
    <xf numFmtId="0" fontId="2" fillId="3" borderId="15" xfId="0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right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/>
    <xf numFmtId="0" fontId="6" fillId="5" borderId="20" xfId="0" applyFont="1" applyFill="1" applyBorder="1" applyAlignment="1">
      <alignment horizontal="center" vertical="center" wrapText="1"/>
    </xf>
    <xf numFmtId="9" fontId="0" fillId="0" borderId="22" xfId="0" applyNumberFormat="1" applyBorder="1" applyAlignment="1">
      <alignment vertical="center"/>
    </xf>
    <xf numFmtId="164" fontId="7" fillId="0" borderId="21" xfId="0" applyNumberFormat="1" applyFont="1" applyBorder="1" applyAlignment="1">
      <alignment horizontal="right" vertical="center"/>
    </xf>
    <xf numFmtId="164" fontId="5" fillId="0" borderId="20" xfId="1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0B91C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D34" sqref="D34"/>
    </sheetView>
  </sheetViews>
  <sheetFormatPr defaultRowHeight="14.5" x14ac:dyDescent="0.35"/>
  <cols>
    <col min="3" max="3" width="32.6328125" customWidth="1"/>
    <col min="4" max="4" width="18.7265625" customWidth="1"/>
    <col min="6" max="6" width="15.1796875" customWidth="1"/>
    <col min="7" max="7" width="21.08984375" customWidth="1"/>
    <col min="9" max="9" width="40.36328125" bestFit="1" customWidth="1"/>
  </cols>
  <sheetData>
    <row r="1" spans="1:9" ht="15" thickBot="1" x14ac:dyDescent="0.4"/>
    <row r="2" spans="1:9" ht="25" customHeight="1" thickBot="1" x14ac:dyDescent="0.4">
      <c r="A2" s="1"/>
      <c r="B2" s="27"/>
      <c r="C2" s="28"/>
      <c r="D2" s="8" t="s">
        <v>10</v>
      </c>
      <c r="E2" s="9" t="s">
        <v>11</v>
      </c>
      <c r="F2" s="10" t="s">
        <v>14</v>
      </c>
      <c r="G2" s="11" t="s">
        <v>12</v>
      </c>
      <c r="I2" s="44" t="s">
        <v>20</v>
      </c>
    </row>
    <row r="3" spans="1:9" ht="25" customHeight="1" thickBot="1" x14ac:dyDescent="0.4">
      <c r="A3" s="29">
        <v>1</v>
      </c>
      <c r="B3" s="23" t="s">
        <v>0</v>
      </c>
      <c r="C3" s="34" t="s">
        <v>1</v>
      </c>
      <c r="D3" s="35"/>
      <c r="E3" s="35"/>
      <c r="F3" s="35"/>
      <c r="G3" s="36"/>
      <c r="I3" s="43"/>
    </row>
    <row r="4" spans="1:9" x14ac:dyDescent="0.35">
      <c r="A4" s="30"/>
      <c r="B4" s="41" t="s">
        <v>19</v>
      </c>
      <c r="C4" s="42"/>
      <c r="D4" s="19"/>
      <c r="E4" s="20">
        <v>0.21</v>
      </c>
      <c r="F4" s="21">
        <f>D4*E4</f>
        <v>0</v>
      </c>
      <c r="G4" s="22">
        <f>D4+F4</f>
        <v>0</v>
      </c>
      <c r="I4" s="43"/>
    </row>
    <row r="5" spans="1:9" x14ac:dyDescent="0.35">
      <c r="A5" s="30"/>
      <c r="B5" s="39" t="s">
        <v>9</v>
      </c>
      <c r="C5" s="40"/>
      <c r="D5" s="4"/>
      <c r="E5" s="17">
        <v>0.21</v>
      </c>
      <c r="F5" s="2">
        <f>D5*E5</f>
        <v>0</v>
      </c>
      <c r="G5" s="6">
        <f>D5+F5</f>
        <v>0</v>
      </c>
      <c r="I5" s="43"/>
    </row>
    <row r="6" spans="1:9" ht="15" thickBot="1" x14ac:dyDescent="0.4">
      <c r="A6" s="30"/>
      <c r="B6" s="37" t="s">
        <v>2</v>
      </c>
      <c r="C6" s="38"/>
      <c r="D6" s="5"/>
      <c r="E6" s="18">
        <v>0.21</v>
      </c>
      <c r="F6" s="3">
        <f>D6*E6</f>
        <v>0</v>
      </c>
      <c r="G6" s="7">
        <f>D6+F6</f>
        <v>0</v>
      </c>
      <c r="I6" s="43"/>
    </row>
    <row r="7" spans="1:9" ht="25" customHeight="1" thickBot="1" x14ac:dyDescent="0.4">
      <c r="A7" s="31"/>
      <c r="B7" s="32" t="s">
        <v>13</v>
      </c>
      <c r="C7" s="33"/>
      <c r="D7" s="12">
        <f>SUM(D4:D6)</f>
        <v>0</v>
      </c>
      <c r="E7" s="16">
        <v>0.21</v>
      </c>
      <c r="F7" s="12">
        <f>SUM(F4:F6)</f>
        <v>0</v>
      </c>
      <c r="G7" s="13">
        <f>SUM(G4:G6)</f>
        <v>0</v>
      </c>
      <c r="I7" s="47">
        <v>1800000</v>
      </c>
    </row>
    <row r="8" spans="1:9" ht="25" customHeight="1" thickBot="1" x14ac:dyDescent="0.4">
      <c r="A8" s="29">
        <v>2</v>
      </c>
      <c r="B8" s="23" t="s">
        <v>3</v>
      </c>
      <c r="C8" s="34" t="s">
        <v>4</v>
      </c>
      <c r="D8" s="35"/>
      <c r="E8" s="35"/>
      <c r="F8" s="35"/>
      <c r="G8" s="36"/>
      <c r="I8" s="43"/>
    </row>
    <row r="9" spans="1:9" x14ac:dyDescent="0.35">
      <c r="A9" s="30"/>
      <c r="B9" s="41" t="s">
        <v>19</v>
      </c>
      <c r="C9" s="42"/>
      <c r="D9" s="19"/>
      <c r="E9" s="20">
        <v>0.21</v>
      </c>
      <c r="F9" s="21">
        <f>D9*E9</f>
        <v>0</v>
      </c>
      <c r="G9" s="22">
        <f>D9+F9</f>
        <v>0</v>
      </c>
      <c r="I9" s="43"/>
    </row>
    <row r="10" spans="1:9" x14ac:dyDescent="0.35">
      <c r="A10" s="30"/>
      <c r="B10" s="39" t="s">
        <v>9</v>
      </c>
      <c r="C10" s="40"/>
      <c r="D10" s="4"/>
      <c r="E10" s="17">
        <v>0.21</v>
      </c>
      <c r="F10" s="2">
        <f t="shared" ref="F10:F11" si="0">D10*E10</f>
        <v>0</v>
      </c>
      <c r="G10" s="6">
        <f t="shared" ref="G10:G11" si="1">D10+F10</f>
        <v>0</v>
      </c>
      <c r="I10" s="43"/>
    </row>
    <row r="11" spans="1:9" ht="15" thickBot="1" x14ac:dyDescent="0.4">
      <c r="A11" s="30"/>
      <c r="B11" s="37" t="s">
        <v>2</v>
      </c>
      <c r="C11" s="38"/>
      <c r="D11" s="5"/>
      <c r="E11" s="18">
        <v>0.21</v>
      </c>
      <c r="F11" s="3">
        <f t="shared" si="0"/>
        <v>0</v>
      </c>
      <c r="G11" s="7">
        <f t="shared" si="1"/>
        <v>0</v>
      </c>
      <c r="I11" s="43"/>
    </row>
    <row r="12" spans="1:9" ht="25" customHeight="1" thickBot="1" x14ac:dyDescent="0.4">
      <c r="A12" s="31"/>
      <c r="B12" s="32" t="s">
        <v>15</v>
      </c>
      <c r="C12" s="33"/>
      <c r="D12" s="12">
        <f>SUM(D9:D11)</f>
        <v>0</v>
      </c>
      <c r="E12" s="16">
        <v>0.21</v>
      </c>
      <c r="F12" s="12">
        <f>SUM(F9:F11)</f>
        <v>0</v>
      </c>
      <c r="G12" s="13">
        <f>SUM(G9:G11)</f>
        <v>0</v>
      </c>
      <c r="I12" s="47">
        <v>2514381</v>
      </c>
    </row>
    <row r="13" spans="1:9" ht="25" customHeight="1" thickBot="1" x14ac:dyDescent="0.4">
      <c r="A13" s="29">
        <v>3</v>
      </c>
      <c r="B13" s="23" t="s">
        <v>5</v>
      </c>
      <c r="C13" s="34" t="s">
        <v>6</v>
      </c>
      <c r="D13" s="35"/>
      <c r="E13" s="35"/>
      <c r="F13" s="35"/>
      <c r="G13" s="36"/>
      <c r="I13" s="43"/>
    </row>
    <row r="14" spans="1:9" x14ac:dyDescent="0.35">
      <c r="A14" s="30"/>
      <c r="B14" s="41" t="s">
        <v>19</v>
      </c>
      <c r="C14" s="42"/>
      <c r="D14" s="19"/>
      <c r="E14" s="20">
        <v>0.21</v>
      </c>
      <c r="F14" s="21">
        <f>D14*E14</f>
        <v>0</v>
      </c>
      <c r="G14" s="22">
        <f>D14+F14</f>
        <v>0</v>
      </c>
      <c r="I14" s="43"/>
    </row>
    <row r="15" spans="1:9" x14ac:dyDescent="0.35">
      <c r="A15" s="30"/>
      <c r="B15" s="39" t="s">
        <v>9</v>
      </c>
      <c r="C15" s="40"/>
      <c r="D15" s="4"/>
      <c r="E15" s="17">
        <v>0.21</v>
      </c>
      <c r="F15" s="2">
        <f t="shared" ref="F15:F16" si="2">D15*E15</f>
        <v>0</v>
      </c>
      <c r="G15" s="6">
        <f t="shared" ref="G15:G16" si="3">D15+F15</f>
        <v>0</v>
      </c>
      <c r="I15" s="43"/>
    </row>
    <row r="16" spans="1:9" ht="15" thickBot="1" x14ac:dyDescent="0.4">
      <c r="A16" s="30"/>
      <c r="B16" s="37" t="s">
        <v>2</v>
      </c>
      <c r="C16" s="38"/>
      <c r="D16" s="5"/>
      <c r="E16" s="18">
        <v>0.21</v>
      </c>
      <c r="F16" s="3">
        <f t="shared" si="2"/>
        <v>0</v>
      </c>
      <c r="G16" s="7">
        <f t="shared" si="3"/>
        <v>0</v>
      </c>
      <c r="I16" s="43"/>
    </row>
    <row r="17" spans="1:9" ht="25" customHeight="1" thickBot="1" x14ac:dyDescent="0.4">
      <c r="A17" s="31"/>
      <c r="B17" s="32" t="s">
        <v>16</v>
      </c>
      <c r="C17" s="33"/>
      <c r="D17" s="12">
        <f>SUM(D14:D16)</f>
        <v>0</v>
      </c>
      <c r="E17" s="16">
        <v>0.21</v>
      </c>
      <c r="F17" s="12">
        <f>SUM(F14:F16)</f>
        <v>0</v>
      </c>
      <c r="G17" s="13">
        <f>SUM(G14:G16)</f>
        <v>0</v>
      </c>
      <c r="I17" s="47">
        <v>4320800</v>
      </c>
    </row>
    <row r="18" spans="1:9" ht="25" customHeight="1" thickBot="1" x14ac:dyDescent="0.4">
      <c r="A18" s="30">
        <v>4</v>
      </c>
      <c r="B18" s="23" t="s">
        <v>7</v>
      </c>
      <c r="C18" s="34" t="s">
        <v>8</v>
      </c>
      <c r="D18" s="35"/>
      <c r="E18" s="35"/>
      <c r="F18" s="35"/>
      <c r="G18" s="36"/>
      <c r="I18" s="43"/>
    </row>
    <row r="19" spans="1:9" x14ac:dyDescent="0.35">
      <c r="A19" s="30"/>
      <c r="B19" s="41" t="s">
        <v>19</v>
      </c>
      <c r="C19" s="42"/>
      <c r="D19" s="19"/>
      <c r="E19" s="20">
        <v>0.21</v>
      </c>
      <c r="F19" s="21">
        <f>D19*E19</f>
        <v>0</v>
      </c>
      <c r="G19" s="22">
        <f>D19+F19</f>
        <v>0</v>
      </c>
      <c r="I19" s="43"/>
    </row>
    <row r="20" spans="1:9" x14ac:dyDescent="0.35">
      <c r="A20" s="30"/>
      <c r="B20" s="39" t="s">
        <v>9</v>
      </c>
      <c r="C20" s="40"/>
      <c r="D20" s="4"/>
      <c r="E20" s="17">
        <v>0.21</v>
      </c>
      <c r="F20" s="2">
        <f t="shared" ref="F20:F21" si="4">D20*E20</f>
        <v>0</v>
      </c>
      <c r="G20" s="6">
        <f t="shared" ref="G20:G21" si="5">D20+F20</f>
        <v>0</v>
      </c>
      <c r="I20" s="43"/>
    </row>
    <row r="21" spans="1:9" ht="15" thickBot="1" x14ac:dyDescent="0.4">
      <c r="A21" s="30"/>
      <c r="B21" s="37" t="s">
        <v>2</v>
      </c>
      <c r="C21" s="38"/>
      <c r="D21" s="5"/>
      <c r="E21" s="18">
        <v>0.21</v>
      </c>
      <c r="F21" s="3">
        <f t="shared" si="4"/>
        <v>0</v>
      </c>
      <c r="G21" s="7">
        <f t="shared" si="5"/>
        <v>0</v>
      </c>
      <c r="I21" s="43"/>
    </row>
    <row r="22" spans="1:9" ht="25" customHeight="1" thickBot="1" x14ac:dyDescent="0.4">
      <c r="A22" s="31"/>
      <c r="B22" s="32" t="s">
        <v>17</v>
      </c>
      <c r="C22" s="33"/>
      <c r="D22" s="12">
        <f>SUM(D19:D21)</f>
        <v>0</v>
      </c>
      <c r="E22" s="16">
        <v>0.21</v>
      </c>
      <c r="F22" s="12">
        <f>SUM(F19:F21)</f>
        <v>0</v>
      </c>
      <c r="G22" s="13">
        <f>SUM(G19:G21)</f>
        <v>0</v>
      </c>
      <c r="I22" s="47">
        <v>4590000</v>
      </c>
    </row>
    <row r="23" spans="1:9" ht="15" thickBot="1" x14ac:dyDescent="0.4">
      <c r="I23" s="43"/>
    </row>
    <row r="24" spans="1:9" ht="34" customHeight="1" thickTop="1" thickBot="1" x14ac:dyDescent="0.4">
      <c r="B24" s="25" t="s">
        <v>18</v>
      </c>
      <c r="C24" s="26"/>
      <c r="D24" s="46">
        <f>D7+D12+D17+D22</f>
        <v>0</v>
      </c>
      <c r="E24" s="45">
        <v>0.21</v>
      </c>
      <c r="F24" s="15">
        <f>D24*E24</f>
        <v>0</v>
      </c>
      <c r="G24" s="24">
        <f>D24+F24</f>
        <v>0</v>
      </c>
      <c r="I24" s="47">
        <f>SUM(I7+I12+I17+I22)</f>
        <v>13225181</v>
      </c>
    </row>
    <row r="28" spans="1:9" x14ac:dyDescent="0.35">
      <c r="B28" s="14" t="s">
        <v>21</v>
      </c>
    </row>
    <row r="29" spans="1:9" x14ac:dyDescent="0.35">
      <c r="B29" s="14" t="s">
        <v>22</v>
      </c>
    </row>
    <row r="30" spans="1:9" x14ac:dyDescent="0.35">
      <c r="B30" s="14" t="s">
        <v>23</v>
      </c>
    </row>
  </sheetData>
  <mergeCells count="26">
    <mergeCell ref="A3:A7"/>
    <mergeCell ref="B4:C4"/>
    <mergeCell ref="B5:C5"/>
    <mergeCell ref="B6:C6"/>
    <mergeCell ref="B16:C16"/>
    <mergeCell ref="B15:C15"/>
    <mergeCell ref="B14:C14"/>
    <mergeCell ref="B11:C11"/>
    <mergeCell ref="B10:C10"/>
    <mergeCell ref="B9:C9"/>
    <mergeCell ref="B24:C24"/>
    <mergeCell ref="B2:C2"/>
    <mergeCell ref="A8:A12"/>
    <mergeCell ref="A13:A17"/>
    <mergeCell ref="B17:C17"/>
    <mergeCell ref="B22:C22"/>
    <mergeCell ref="A18:A22"/>
    <mergeCell ref="C3:G3"/>
    <mergeCell ref="C8:G8"/>
    <mergeCell ref="C13:G13"/>
    <mergeCell ref="C18:G18"/>
    <mergeCell ref="B21:C21"/>
    <mergeCell ref="B20:C20"/>
    <mergeCell ref="B19:C19"/>
    <mergeCell ref="B7:C7"/>
    <mergeCell ref="B12:C1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Props1.xml><?xml version="1.0" encoding="utf-8"?>
<ds:datastoreItem xmlns:ds="http://schemas.openxmlformats.org/officeDocument/2006/customXml" ds:itemID="{B748B4D7-85A5-4B60-BDEC-D42CD364AD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BDA2C-973D-4F85-BA1B-8B30FF2910C7}"/>
</file>

<file path=customXml/itemProps3.xml><?xml version="1.0" encoding="utf-8"?>
<ds:datastoreItem xmlns:ds="http://schemas.openxmlformats.org/officeDocument/2006/customXml" ds:itemID="{1DFDA80B-B3B1-48AB-8ACC-1E2F24EFB97D}">
  <ds:schemaRefs>
    <ds:schemaRef ds:uri="http://schemas.microsoft.com/office/2006/metadata/properties"/>
    <ds:schemaRef ds:uri="http://schemas.microsoft.com/office/infopath/2007/PartnerControls"/>
    <ds:schemaRef ds:uri="da610b31-3ce7-4119-9dd0-82ede7636467"/>
    <ds:schemaRef ds:uri="7a5feb10-646c-4d0a-80b1-8c09b104fe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Gerychová</dc:creator>
  <cp:lastModifiedBy>KAROLAS</cp:lastModifiedBy>
  <dcterms:created xsi:type="dcterms:W3CDTF">2015-06-05T18:19:34Z</dcterms:created>
  <dcterms:modified xsi:type="dcterms:W3CDTF">2025-09-25T07:58:53Z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MediaServiceImageTags">
    <vt:lpwstr/>
  </property>
</Properties>
</file>